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aizen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$&quot;#,##0"/>
  </numFmts>
  <fonts count="8">
    <font>
      <name val="Calibri"/>
      <family val="2"/>
      <color theme="1"/>
      <sz val="11"/>
      <scheme val="minor"/>
    </font>
    <font>
      <name val="Calibri"/>
      <b val="1"/>
      <color rgb="00002FA7"/>
      <sz val="9"/>
    </font>
    <font>
      <name val="Calibri"/>
      <b val="1"/>
      <color rgb="00002FA7"/>
      <sz val="20"/>
    </font>
    <font>
      <name val="Calibri"/>
      <i val="1"/>
      <color rgb="0071717A"/>
      <sz val="9"/>
    </font>
    <font>
      <name val="Calibri"/>
      <b val="1"/>
      <color rgb="00FFFFFF"/>
      <sz val="11"/>
    </font>
    <font>
      <b val="1"/>
    </font>
    <font>
      <name val="Calibri"/>
      <b val="1"/>
      <color rgb="001F1F23"/>
      <sz val="10"/>
    </font>
    <font>
      <b val="1"/>
      <color rgb="00002FA7"/>
      <sz val="14"/>
    </font>
  </fonts>
  <fills count="3">
    <fill>
      <patternFill/>
    </fill>
    <fill>
      <patternFill patternType="gray125"/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center" vertical="center" wrapText="1"/>
    </xf>
    <xf numFmtId="0" fontId="6" fillId="0" borderId="0" pivotButton="0" quotePrefix="0" xfId="0"/>
    <xf numFmtId="165" fontId="7" fillId="0" borderId="0" pivotButton="0" quotePrefix="0" xfId="0"/>
    <xf numFmtId="0" fontId="5" fillId="0" borderId="0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D1FAE5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F5F5F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8" customWidth="1" min="3" max="3"/>
    <col width="16" customWidth="1" min="4" max="4"/>
    <col width="40" customWidth="1" min="5" max="5"/>
    <col width="12" customWidth="1" min="6" max="6"/>
    <col width="12" customWidth="1" min="7" max="7"/>
    <col width="14" customWidth="1" min="8" max="8"/>
    <col width="16" customWidth="1" min="9" max="9"/>
    <col width="16" customWidth="1" min="10" max="10"/>
  </cols>
  <sheetData>
    <row r="1" ht="16" customHeight="1">
      <c r="A1" s="1" t="inlineStr">
        <is>
          <t>RuleAI.Systems</t>
        </is>
      </c>
    </row>
    <row r="2" ht="30" customHeight="1">
      <c r="A2" s="2" t="inlineStr">
        <is>
          <t>Kaizen Idea Tracker</t>
        </is>
      </c>
    </row>
    <row r="3" ht="22" customHeight="1">
      <c r="A3" s="3" t="inlineStr">
        <is>
          <t>Prioritize improvement ideas by Impact × Effort. Track savings YTD.</t>
        </is>
      </c>
    </row>
    <row r="5" ht="24" customHeight="1">
      <c r="A5" s="4" t="inlineStr">
        <is>
          <t>Idea #</t>
        </is>
      </c>
      <c r="B5" s="4" t="inlineStr">
        <is>
          <t>Submitted</t>
        </is>
      </c>
      <c r="C5" s="4" t="inlineStr">
        <is>
          <t>Submitter</t>
        </is>
      </c>
      <c r="D5" s="4" t="inlineStr">
        <is>
          <t>Area</t>
        </is>
      </c>
      <c r="E5" s="4" t="inlineStr">
        <is>
          <t>Idea</t>
        </is>
      </c>
      <c r="F5" s="4" t="inlineStr">
        <is>
          <t>Impact (1-5)</t>
        </is>
      </c>
      <c r="G5" s="4" t="inlineStr">
        <is>
          <t>Effort (1-5)</t>
        </is>
      </c>
      <c r="H5" s="4" t="inlineStr">
        <is>
          <t>Priority</t>
        </is>
      </c>
      <c r="I5" s="4" t="inlineStr">
        <is>
          <t>Status</t>
        </is>
      </c>
      <c r="J5" s="4" t="inlineStr">
        <is>
          <t>Est. Savings ($)</t>
        </is>
      </c>
    </row>
    <row r="6">
      <c r="A6" s="5" t="inlineStr">
        <is>
          <t>K-101</t>
        </is>
      </c>
      <c r="B6" s="6" t="n"/>
      <c r="C6" s="7" t="n"/>
      <c r="D6" s="7" t="n"/>
      <c r="E6" s="8" t="n"/>
      <c r="F6" s="7" t="n"/>
      <c r="G6" s="7" t="n"/>
      <c r="H6" s="5">
        <f>IF(AND(F6&lt;&gt;"",G6&lt;&gt;""),IF(F6/G6&gt;=1.5,"Quick Win",IF(F6/G6&gt;=1,"Do Next",IF(F6/G6&gt;=0.5,"Consider","Deprioritize"))),"")</f>
        <v/>
      </c>
      <c r="I6" s="7" t="n"/>
      <c r="J6" s="9" t="n"/>
    </row>
    <row r="7">
      <c r="A7" s="5" t="inlineStr">
        <is>
          <t>K-102</t>
        </is>
      </c>
      <c r="B7" s="6" t="n"/>
      <c r="C7" s="7" t="n"/>
      <c r="D7" s="7" t="n"/>
      <c r="E7" s="8" t="n"/>
      <c r="F7" s="7" t="n"/>
      <c r="G7" s="7" t="n"/>
      <c r="H7" s="5">
        <f>IF(AND(F7&lt;&gt;"",G7&lt;&gt;""),IF(F7/G7&gt;=1.5,"Quick Win",IF(F7/G7&gt;=1,"Do Next",IF(F7/G7&gt;=0.5,"Consider","Deprioritize"))),"")</f>
        <v/>
      </c>
      <c r="I7" s="7" t="n"/>
      <c r="J7" s="9" t="n"/>
    </row>
    <row r="8">
      <c r="A8" s="5" t="inlineStr">
        <is>
          <t>K-103</t>
        </is>
      </c>
      <c r="B8" s="6" t="n"/>
      <c r="C8" s="7" t="n"/>
      <c r="D8" s="7" t="n"/>
      <c r="E8" s="8" t="n"/>
      <c r="F8" s="7" t="n"/>
      <c r="G8" s="7" t="n"/>
      <c r="H8" s="5">
        <f>IF(AND(F8&lt;&gt;"",G8&lt;&gt;""),IF(F8/G8&gt;=1.5,"Quick Win",IF(F8/G8&gt;=1,"Do Next",IF(F8/G8&gt;=0.5,"Consider","Deprioritize"))),"")</f>
        <v/>
      </c>
      <c r="I8" s="7" t="n"/>
      <c r="J8" s="9" t="n"/>
    </row>
    <row r="9">
      <c r="A9" s="5" t="inlineStr">
        <is>
          <t>K-104</t>
        </is>
      </c>
      <c r="B9" s="6" t="n"/>
      <c r="C9" s="7" t="n"/>
      <c r="D9" s="7" t="n"/>
      <c r="E9" s="8" t="n"/>
      <c r="F9" s="7" t="n"/>
      <c r="G9" s="7" t="n"/>
      <c r="H9" s="5">
        <f>IF(AND(F9&lt;&gt;"",G9&lt;&gt;""),IF(F9/G9&gt;=1.5,"Quick Win",IF(F9/G9&gt;=1,"Do Next",IF(F9/G9&gt;=0.5,"Consider","Deprioritize"))),"")</f>
        <v/>
      </c>
      <c r="I9" s="7" t="n"/>
      <c r="J9" s="9" t="n"/>
    </row>
    <row r="10">
      <c r="A10" s="5" t="inlineStr">
        <is>
          <t>K-105</t>
        </is>
      </c>
      <c r="B10" s="6" t="n"/>
      <c r="C10" s="7" t="n"/>
      <c r="D10" s="7" t="n"/>
      <c r="E10" s="8" t="n"/>
      <c r="F10" s="7" t="n"/>
      <c r="G10" s="7" t="n"/>
      <c r="H10" s="5">
        <f>IF(AND(F10&lt;&gt;"",G10&lt;&gt;""),IF(F10/G10&gt;=1.5,"Quick Win",IF(F10/G10&gt;=1,"Do Next",IF(F10/G10&gt;=0.5,"Consider","Deprioritize"))),"")</f>
        <v/>
      </c>
      <c r="I10" s="7" t="n"/>
      <c r="J10" s="9" t="n"/>
    </row>
    <row r="11">
      <c r="A11" s="5" t="inlineStr">
        <is>
          <t>K-106</t>
        </is>
      </c>
      <c r="B11" s="6" t="n"/>
      <c r="C11" s="7" t="n"/>
      <c r="D11" s="7" t="n"/>
      <c r="E11" s="8" t="n"/>
      <c r="F11" s="7" t="n"/>
      <c r="G11" s="7" t="n"/>
      <c r="H11" s="5">
        <f>IF(AND(F11&lt;&gt;"",G11&lt;&gt;""),IF(F11/G11&gt;=1.5,"Quick Win",IF(F11/G11&gt;=1,"Do Next",IF(F11/G11&gt;=0.5,"Consider","Deprioritize"))),"")</f>
        <v/>
      </c>
      <c r="I11" s="7" t="n"/>
      <c r="J11" s="9" t="n"/>
    </row>
    <row r="12">
      <c r="A12" s="5" t="inlineStr">
        <is>
          <t>K-107</t>
        </is>
      </c>
      <c r="B12" s="6" t="n"/>
      <c r="C12" s="7" t="n"/>
      <c r="D12" s="7" t="n"/>
      <c r="E12" s="8" t="n"/>
      <c r="F12" s="7" t="n"/>
      <c r="G12" s="7" t="n"/>
      <c r="H12" s="5">
        <f>IF(AND(F12&lt;&gt;"",G12&lt;&gt;""),IF(F12/G12&gt;=1.5,"Quick Win",IF(F12/G12&gt;=1,"Do Next",IF(F12/G12&gt;=0.5,"Consider","Deprioritize"))),"")</f>
        <v/>
      </c>
      <c r="I12" s="7" t="n"/>
      <c r="J12" s="9" t="n"/>
    </row>
    <row r="13">
      <c r="A13" s="5" t="inlineStr">
        <is>
          <t>K-108</t>
        </is>
      </c>
      <c r="B13" s="6" t="n"/>
      <c r="C13" s="7" t="n"/>
      <c r="D13" s="7" t="n"/>
      <c r="E13" s="8" t="n"/>
      <c r="F13" s="7" t="n"/>
      <c r="G13" s="7" t="n"/>
      <c r="H13" s="5">
        <f>IF(AND(F13&lt;&gt;"",G13&lt;&gt;""),IF(F13/G13&gt;=1.5,"Quick Win",IF(F13/G13&gt;=1,"Do Next",IF(F13/G13&gt;=0.5,"Consider","Deprioritize"))),"")</f>
        <v/>
      </c>
      <c r="I13" s="7" t="n"/>
      <c r="J13" s="9" t="n"/>
    </row>
    <row r="14">
      <c r="A14" s="5" t="inlineStr">
        <is>
          <t>K-109</t>
        </is>
      </c>
      <c r="B14" s="6" t="n"/>
      <c r="C14" s="7" t="n"/>
      <c r="D14" s="7" t="n"/>
      <c r="E14" s="8" t="n"/>
      <c r="F14" s="7" t="n"/>
      <c r="G14" s="7" t="n"/>
      <c r="H14" s="5">
        <f>IF(AND(F14&lt;&gt;"",G14&lt;&gt;""),IF(F14/G14&gt;=1.5,"Quick Win",IF(F14/G14&gt;=1,"Do Next",IF(F14/G14&gt;=0.5,"Consider","Deprioritize"))),"")</f>
        <v/>
      </c>
      <c r="I14" s="7" t="n"/>
      <c r="J14" s="9" t="n"/>
    </row>
    <row r="15">
      <c r="A15" s="5" t="inlineStr">
        <is>
          <t>K-110</t>
        </is>
      </c>
      <c r="B15" s="6" t="n"/>
      <c r="C15" s="7" t="n"/>
      <c r="D15" s="7" t="n"/>
      <c r="E15" s="8" t="n"/>
      <c r="F15" s="7" t="n"/>
      <c r="G15" s="7" t="n"/>
      <c r="H15" s="5">
        <f>IF(AND(F15&lt;&gt;"",G15&lt;&gt;""),IF(F15/G15&gt;=1.5,"Quick Win",IF(F15/G15&gt;=1,"Do Next",IF(F15/G15&gt;=0.5,"Consider","Deprioritize"))),"")</f>
        <v/>
      </c>
      <c r="I15" s="7" t="n"/>
      <c r="J15" s="9" t="n"/>
    </row>
    <row r="16">
      <c r="A16" s="5" t="inlineStr">
        <is>
          <t>K-111</t>
        </is>
      </c>
      <c r="B16" s="6" t="n"/>
      <c r="C16" s="7" t="n"/>
      <c r="D16" s="7" t="n"/>
      <c r="E16" s="8" t="n"/>
      <c r="F16" s="7" t="n"/>
      <c r="G16" s="7" t="n"/>
      <c r="H16" s="5">
        <f>IF(AND(F16&lt;&gt;"",G16&lt;&gt;""),IF(F16/G16&gt;=1.5,"Quick Win",IF(F16/G16&gt;=1,"Do Next",IF(F16/G16&gt;=0.5,"Consider","Deprioritize"))),"")</f>
        <v/>
      </c>
      <c r="I16" s="7" t="n"/>
      <c r="J16" s="9" t="n"/>
    </row>
    <row r="17">
      <c r="A17" s="5" t="inlineStr">
        <is>
          <t>K-112</t>
        </is>
      </c>
      <c r="B17" s="6" t="n"/>
      <c r="C17" s="7" t="n"/>
      <c r="D17" s="7" t="n"/>
      <c r="E17" s="8" t="n"/>
      <c r="F17" s="7" t="n"/>
      <c r="G17" s="7" t="n"/>
      <c r="H17" s="5">
        <f>IF(AND(F17&lt;&gt;"",G17&lt;&gt;""),IF(F17/G17&gt;=1.5,"Quick Win",IF(F17/G17&gt;=1,"Do Next",IF(F17/G17&gt;=0.5,"Consider","Deprioritize"))),"")</f>
        <v/>
      </c>
      <c r="I17" s="7" t="n"/>
      <c r="J17" s="9" t="n"/>
    </row>
    <row r="18">
      <c r="A18" s="5" t="inlineStr">
        <is>
          <t>K-113</t>
        </is>
      </c>
      <c r="B18" s="6" t="n"/>
      <c r="C18" s="7" t="n"/>
      <c r="D18" s="7" t="n"/>
      <c r="E18" s="8" t="n"/>
      <c r="F18" s="7" t="n"/>
      <c r="G18" s="7" t="n"/>
      <c r="H18" s="5">
        <f>IF(AND(F18&lt;&gt;"",G18&lt;&gt;""),IF(F18/G18&gt;=1.5,"Quick Win",IF(F18/G18&gt;=1,"Do Next",IF(F18/G18&gt;=0.5,"Consider","Deprioritize"))),"")</f>
        <v/>
      </c>
      <c r="I18" s="7" t="n"/>
      <c r="J18" s="9" t="n"/>
    </row>
    <row r="19">
      <c r="A19" s="5" t="inlineStr">
        <is>
          <t>K-114</t>
        </is>
      </c>
      <c r="B19" s="6" t="n"/>
      <c r="C19" s="7" t="n"/>
      <c r="D19" s="7" t="n"/>
      <c r="E19" s="8" t="n"/>
      <c r="F19" s="7" t="n"/>
      <c r="G19" s="7" t="n"/>
      <c r="H19" s="5">
        <f>IF(AND(F19&lt;&gt;"",G19&lt;&gt;""),IF(F19/G19&gt;=1.5,"Quick Win",IF(F19/G19&gt;=1,"Do Next",IF(F19/G19&gt;=0.5,"Consider","Deprioritize"))),"")</f>
        <v/>
      </c>
      <c r="I19" s="7" t="n"/>
      <c r="J19" s="9" t="n"/>
    </row>
    <row r="20">
      <c r="A20" s="5" t="inlineStr">
        <is>
          <t>K-115</t>
        </is>
      </c>
      <c r="B20" s="6" t="n"/>
      <c r="C20" s="7" t="n"/>
      <c r="D20" s="7" t="n"/>
      <c r="E20" s="8" t="n"/>
      <c r="F20" s="7" t="n"/>
      <c r="G20" s="7" t="n"/>
      <c r="H20" s="5">
        <f>IF(AND(F20&lt;&gt;"",G20&lt;&gt;""),IF(F20/G20&gt;=1.5,"Quick Win",IF(F20/G20&gt;=1,"Do Next",IF(F20/G20&gt;=0.5,"Consider","Deprioritize"))),"")</f>
        <v/>
      </c>
      <c r="I20" s="7" t="n"/>
      <c r="J20" s="9" t="n"/>
    </row>
    <row r="21">
      <c r="A21" s="5" t="inlineStr">
        <is>
          <t>K-116</t>
        </is>
      </c>
      <c r="B21" s="6" t="n"/>
      <c r="C21" s="7" t="n"/>
      <c r="D21" s="7" t="n"/>
      <c r="E21" s="8" t="n"/>
      <c r="F21" s="7" t="n"/>
      <c r="G21" s="7" t="n"/>
      <c r="H21" s="5">
        <f>IF(AND(F21&lt;&gt;"",G21&lt;&gt;""),IF(F21/G21&gt;=1.5,"Quick Win",IF(F21/G21&gt;=1,"Do Next",IF(F21/G21&gt;=0.5,"Consider","Deprioritize"))),"")</f>
        <v/>
      </c>
      <c r="I21" s="7" t="n"/>
      <c r="J21" s="9" t="n"/>
    </row>
    <row r="22">
      <c r="A22" s="5" t="inlineStr">
        <is>
          <t>K-117</t>
        </is>
      </c>
      <c r="B22" s="6" t="n"/>
      <c r="C22" s="7" t="n"/>
      <c r="D22" s="7" t="n"/>
      <c r="E22" s="8" t="n"/>
      <c r="F22" s="7" t="n"/>
      <c r="G22" s="7" t="n"/>
      <c r="H22" s="5">
        <f>IF(AND(F22&lt;&gt;"",G22&lt;&gt;""),IF(F22/G22&gt;=1.5,"Quick Win",IF(F22/G22&gt;=1,"Do Next",IF(F22/G22&gt;=0.5,"Consider","Deprioritize"))),"")</f>
        <v/>
      </c>
      <c r="I22" s="7" t="n"/>
      <c r="J22" s="9" t="n"/>
    </row>
    <row r="23">
      <c r="A23" s="5" t="inlineStr">
        <is>
          <t>K-118</t>
        </is>
      </c>
      <c r="B23" s="6" t="n"/>
      <c r="C23" s="7" t="n"/>
      <c r="D23" s="7" t="n"/>
      <c r="E23" s="8" t="n"/>
      <c r="F23" s="7" t="n"/>
      <c r="G23" s="7" t="n"/>
      <c r="H23" s="5">
        <f>IF(AND(F23&lt;&gt;"",G23&lt;&gt;""),IF(F23/G23&gt;=1.5,"Quick Win",IF(F23/G23&gt;=1,"Do Next",IF(F23/G23&gt;=0.5,"Consider","Deprioritize"))),"")</f>
        <v/>
      </c>
      <c r="I23" s="7" t="n"/>
      <c r="J23" s="9" t="n"/>
    </row>
    <row r="24">
      <c r="A24" s="5" t="inlineStr">
        <is>
          <t>K-119</t>
        </is>
      </c>
      <c r="B24" s="6" t="n"/>
      <c r="C24" s="7" t="n"/>
      <c r="D24" s="7" t="n"/>
      <c r="E24" s="8" t="n"/>
      <c r="F24" s="7" t="n"/>
      <c r="G24" s="7" t="n"/>
      <c r="H24" s="5">
        <f>IF(AND(F24&lt;&gt;"",G24&lt;&gt;""),IF(F24/G24&gt;=1.5,"Quick Win",IF(F24/G24&gt;=1,"Do Next",IF(F24/G24&gt;=0.5,"Consider","Deprioritize"))),"")</f>
        <v/>
      </c>
      <c r="I24" s="7" t="n"/>
      <c r="J24" s="9" t="n"/>
    </row>
    <row r="25">
      <c r="A25" s="5" t="inlineStr">
        <is>
          <t>K-120</t>
        </is>
      </c>
      <c r="B25" s="6" t="n"/>
      <c r="C25" s="7" t="n"/>
      <c r="D25" s="7" t="n"/>
      <c r="E25" s="8" t="n"/>
      <c r="F25" s="7" t="n"/>
      <c r="G25" s="7" t="n"/>
      <c r="H25" s="5">
        <f>IF(AND(F25&lt;&gt;"",G25&lt;&gt;""),IF(F25/G25&gt;=1.5,"Quick Win",IF(F25/G25&gt;=1,"Do Next",IF(F25/G25&gt;=0.5,"Consider","Deprioritize"))),"")</f>
        <v/>
      </c>
      <c r="I25" s="7" t="n"/>
      <c r="J25" s="9" t="n"/>
    </row>
    <row r="26">
      <c r="A26" s="5" t="inlineStr">
        <is>
          <t>K-121</t>
        </is>
      </c>
      <c r="B26" s="6" t="n"/>
      <c r="C26" s="7" t="n"/>
      <c r="D26" s="7" t="n"/>
      <c r="E26" s="8" t="n"/>
      <c r="F26" s="7" t="n"/>
      <c r="G26" s="7" t="n"/>
      <c r="H26" s="5">
        <f>IF(AND(F26&lt;&gt;"",G26&lt;&gt;""),IF(F26/G26&gt;=1.5,"Quick Win",IF(F26/G26&gt;=1,"Do Next",IF(F26/G26&gt;=0.5,"Consider","Deprioritize"))),"")</f>
        <v/>
      </c>
      <c r="I26" s="7" t="n"/>
      <c r="J26" s="9" t="n"/>
    </row>
    <row r="27">
      <c r="A27" s="5" t="inlineStr">
        <is>
          <t>K-122</t>
        </is>
      </c>
      <c r="B27" s="6" t="n"/>
      <c r="C27" s="7" t="n"/>
      <c r="D27" s="7" t="n"/>
      <c r="E27" s="8" t="n"/>
      <c r="F27" s="7" t="n"/>
      <c r="G27" s="7" t="n"/>
      <c r="H27" s="5">
        <f>IF(AND(F27&lt;&gt;"",G27&lt;&gt;""),IF(F27/G27&gt;=1.5,"Quick Win",IF(F27/G27&gt;=1,"Do Next",IF(F27/G27&gt;=0.5,"Consider","Deprioritize"))),"")</f>
        <v/>
      </c>
      <c r="I27" s="7" t="n"/>
      <c r="J27" s="9" t="n"/>
    </row>
    <row r="28">
      <c r="A28" s="5" t="inlineStr">
        <is>
          <t>K-123</t>
        </is>
      </c>
      <c r="B28" s="6" t="n"/>
      <c r="C28" s="7" t="n"/>
      <c r="D28" s="7" t="n"/>
      <c r="E28" s="8" t="n"/>
      <c r="F28" s="7" t="n"/>
      <c r="G28" s="7" t="n"/>
      <c r="H28" s="5">
        <f>IF(AND(F28&lt;&gt;"",G28&lt;&gt;""),IF(F28/G28&gt;=1.5,"Quick Win",IF(F28/G28&gt;=1,"Do Next",IF(F28/G28&gt;=0.5,"Consider","Deprioritize"))),"")</f>
        <v/>
      </c>
      <c r="I28" s="7" t="n"/>
      <c r="J28" s="9" t="n"/>
    </row>
    <row r="29">
      <c r="A29" s="5" t="inlineStr">
        <is>
          <t>K-124</t>
        </is>
      </c>
      <c r="B29" s="6" t="n"/>
      <c r="C29" s="7" t="n"/>
      <c r="D29" s="7" t="n"/>
      <c r="E29" s="8" t="n"/>
      <c r="F29" s="7" t="n"/>
      <c r="G29" s="7" t="n"/>
      <c r="H29" s="5">
        <f>IF(AND(F29&lt;&gt;"",G29&lt;&gt;""),IF(F29/G29&gt;=1.5,"Quick Win",IF(F29/G29&gt;=1,"Do Next",IF(F29/G29&gt;=0.5,"Consider","Deprioritize"))),"")</f>
        <v/>
      </c>
      <c r="I29" s="7" t="n"/>
      <c r="J29" s="9" t="n"/>
    </row>
    <row r="30">
      <c r="A30" s="5" t="inlineStr">
        <is>
          <t>K-125</t>
        </is>
      </c>
      <c r="B30" s="6" t="n"/>
      <c r="C30" s="7" t="n"/>
      <c r="D30" s="7" t="n"/>
      <c r="E30" s="8" t="n"/>
      <c r="F30" s="7" t="n"/>
      <c r="G30" s="7" t="n"/>
      <c r="H30" s="5">
        <f>IF(AND(F30&lt;&gt;"",G30&lt;&gt;""),IF(F30/G30&gt;=1.5,"Quick Win",IF(F30/G30&gt;=1,"Do Next",IF(F30/G30&gt;=0.5,"Consider","Deprioritize"))),"")</f>
        <v/>
      </c>
      <c r="I30" s="7" t="n"/>
      <c r="J30" s="9" t="n"/>
    </row>
    <row r="33">
      <c r="A33" s="10" t="inlineStr">
        <is>
          <t>SAVINGS YTD (Implemented)</t>
        </is>
      </c>
      <c r="J33" s="11">
        <f>SUMIFS(J6:J30,I6:I30,"Implemented")</f>
        <v/>
      </c>
    </row>
    <row r="34">
      <c r="A34" s="10" t="inlineStr">
        <is>
          <t>IDEAS SUBMITTED</t>
        </is>
      </c>
      <c r="J34" s="12">
        <f>COUNTA(A6:A30)-COUNTBLANK(E6:E30)</f>
        <v/>
      </c>
    </row>
    <row r="37">
      <c r="A37" s="13" t="inlineStr">
        <is>
          <t>© RuleAI.Systems — ruleai.systems · The AI-powered Business Operating System</t>
        </is>
      </c>
    </row>
  </sheetData>
  <mergeCells count="4">
    <mergeCell ref="A1:J1"/>
    <mergeCell ref="A37:J37"/>
    <mergeCell ref="A3:J3"/>
    <mergeCell ref="A2:J2"/>
  </mergeCells>
  <conditionalFormatting sqref="H6:H30">
    <cfRule type="cellIs" priority="1" operator="equal" dxfId="0">
      <formula>"Quick Win"</formula>
    </cfRule>
    <cfRule type="cellIs" priority="2" operator="equal" dxfId="1">
      <formula>"Do Next"</formula>
    </cfRule>
    <cfRule type="cellIs" priority="3" operator="equal" dxfId="2">
      <formula>"Deprioritize"</formula>
    </cfRule>
  </conditionalFormatting>
  <dataValidations count="2">
    <dataValidation sqref="F6:G30" showDropDown="0" showInputMessage="0" showErrorMessage="0" allowBlank="1" type="whole" operator="between">
      <formula1>1</formula1>
      <formula2>5</formula2>
    </dataValidation>
    <dataValidation sqref="I6:I30" showDropDown="0" showInputMessage="0" showErrorMessage="0" allowBlank="1" type="list">
      <formula1>"Submitted,Under Review,Approved,In Progress,Implemented,Rejected"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2026-07-08T17:43:10Z</dcterms:created>
  <dcterms:modified xsi:type="dcterms:W3CDTF">2026-07-08T17:43:10Z</dcterms:modified>
</cp:coreProperties>
</file>